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911070257\Desktop\Joogivee ostmine KESKNE\"/>
    </mc:Choice>
  </mc:AlternateContent>
  <xr:revisionPtr revIDLastSave="0" documentId="8_{F7B7A517-8B29-430C-98EF-6B0AC2C1772E}" xr6:coauthVersionLast="36" xr6:coauthVersionMax="36" xr10:uidLastSave="{00000000-0000-0000-0000-000000000000}"/>
  <bookViews>
    <workbookView xWindow="0" yWindow="0" windowWidth="28800" windowHeight="11625" xr2:uid="{313B8172-3ACF-4338-A59A-DAE581632C95}"/>
  </bookViews>
  <sheets>
    <sheet name="Lisa 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F73" i="2"/>
  <c r="G73" i="2"/>
  <c r="H73" i="2"/>
  <c r="I73" i="2"/>
  <c r="J73" i="2"/>
  <c r="K73" i="2"/>
  <c r="L73" i="2"/>
  <c r="M73" i="2"/>
  <c r="N73" i="2"/>
  <c r="O73" i="2"/>
  <c r="P73" i="2"/>
  <c r="Q73" i="2"/>
  <c r="D7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D53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D41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D34" i="2"/>
</calcChain>
</file>

<file path=xl/sharedStrings.xml><?xml version="1.0" encoding="utf-8"?>
<sst xmlns="http://schemas.openxmlformats.org/spreadsheetml/2006/main" count="184" uniqueCount="122">
  <si>
    <t>Asukoht</t>
  </si>
  <si>
    <t>Politsei- ja Piirivalveamet</t>
  </si>
  <si>
    <t>PPA peamaja erinevad hooned</t>
  </si>
  <si>
    <t>Tallinn, Pärnu mnt 139</t>
  </si>
  <si>
    <t>PPA erinevad üksused</t>
  </si>
  <si>
    <t>Tallinn, Helme 3</t>
  </si>
  <si>
    <t>PPA üksused</t>
  </si>
  <si>
    <t>Tallinn, Virmalise 3</t>
  </si>
  <si>
    <t>Korrakaitsepolitseiosakond</t>
  </si>
  <si>
    <t>Tallinn, Kase 61</t>
  </si>
  <si>
    <t>Ida-Harju politseijaoskond</t>
  </si>
  <si>
    <t>Tallinn, P.Pinna 4</t>
  </si>
  <si>
    <t>PPA hoone</t>
  </si>
  <si>
    <t>Tallinn, Helme3</t>
  </si>
  <si>
    <t>Tallinn, Lubja 4</t>
  </si>
  <si>
    <t>Tallin, Liivalao 14</t>
  </si>
  <si>
    <t>Tallinn, Rahumäe tee 5 ja 6b</t>
  </si>
  <si>
    <t xml:space="preserve">Tallinn, Süsta 15 </t>
  </si>
  <si>
    <t>Värska teenistus</t>
  </si>
  <si>
    <t>Väike-Rõsna, Värska vald, Põlva maakond</t>
  </si>
  <si>
    <t>Piusa kordon</t>
  </si>
  <si>
    <t>Lütä küla, Setomaa vald, Võrumaa</t>
  </si>
  <si>
    <t>Luhamaa teenistus</t>
  </si>
  <si>
    <t>Hindsa küla, Misso vald, Võru maakond</t>
  </si>
  <si>
    <t>Koidula PP</t>
  </si>
  <si>
    <t>Hindsa küla, Võru maakond</t>
  </si>
  <si>
    <t>Mehikoorma</t>
  </si>
  <si>
    <t>Meeksi vald, Tartumaa</t>
  </si>
  <si>
    <t>Varnja teenistuse</t>
  </si>
  <si>
    <t>Varnja k, Peipsiääre vald, Tartumaa</t>
  </si>
  <si>
    <t>Vasknarva kordon</t>
  </si>
  <si>
    <t>Alajõe vald, Vasknarva küla</t>
  </si>
  <si>
    <t>Punamäe teenistus</t>
  </si>
  <si>
    <t>PPA Jõgeva ühishoone</t>
  </si>
  <si>
    <t>Jõgeva, Suur 1</t>
  </si>
  <si>
    <t>Narva PJ ühishoone</t>
  </si>
  <si>
    <t>Narva, Vahtra 3</t>
  </si>
  <si>
    <t>Jõhvi politseijaoskond</t>
  </si>
  <si>
    <t>Jõhvi, Rahu 38</t>
  </si>
  <si>
    <t>Rapla politseijaoskaond</t>
  </si>
  <si>
    <t>Rapla, Savi 2</t>
  </si>
  <si>
    <t>Haapsalu politseijaoskond</t>
  </si>
  <si>
    <t>Haapsalu, Lossiplats 4</t>
  </si>
  <si>
    <t>Paide politseijaoskond</t>
  </si>
  <si>
    <t>Paide, Tallinna 12</t>
  </si>
  <si>
    <t>Kärdla politseijaskond</t>
  </si>
  <si>
    <t>Kärdla, Sadama 26 I korrus</t>
  </si>
  <si>
    <t>Pärnu politseijaoskond</t>
  </si>
  <si>
    <t>Pärnu, Pikk 18</t>
  </si>
  <si>
    <t>Kuressaare politseijaoskond</t>
  </si>
  <si>
    <t>Kuressaare Transvaali 58</t>
  </si>
  <si>
    <t>Kuressaare angaar-kordon</t>
  </si>
  <si>
    <t>Kuressaare Roomassaare tee 1B</t>
  </si>
  <si>
    <t>Sisekaitseakadeemia</t>
  </si>
  <si>
    <t>Sisekaitseakadeemia Väike-Maarja õppekeskus</t>
  </si>
  <si>
    <t>Jakob Liivi 6, Väike-Maarja, Lääne-Virumaa</t>
  </si>
  <si>
    <t>Sisekaitseakadeemia politsei -ja piirivalvekolledži Paikuse õppekeskus</t>
  </si>
  <si>
    <t>Kooli tee 12, Paikuse alev, Pärnu linn, Pärnumaa</t>
  </si>
  <si>
    <t>Sisekaitseakadeemia Narva õppekeskus</t>
  </si>
  <si>
    <t>Paul Kerese 14, Narva</t>
  </si>
  <si>
    <t>Kase 61, Tallinn</t>
  </si>
  <si>
    <t>Mäealuse 2, Tallinn</t>
  </si>
  <si>
    <t>Rahumäe tee 6, Tallinn</t>
  </si>
  <si>
    <t>Pärnu mnt 139, Tallinn</t>
  </si>
  <si>
    <t>Rahu 38, Jõhvi</t>
  </si>
  <si>
    <t>Riia mnt 132, Tartu</t>
  </si>
  <si>
    <t>Räpina mnt 20, Võru</t>
  </si>
  <si>
    <t>A.H. Tammsaare 70, Pärnu</t>
  </si>
  <si>
    <t>Osmussaare 2, Tallinn</t>
  </si>
  <si>
    <t>Päästeamet</t>
  </si>
  <si>
    <t>Raua 2, Tallinn</t>
  </si>
  <si>
    <t>Põhja päästekeskus</t>
  </si>
  <si>
    <t>Erika 3, Tallinn</t>
  </si>
  <si>
    <t>Päästeamet PG</t>
  </si>
  <si>
    <t>Päästeameti logistikatalitus</t>
  </si>
  <si>
    <t>Vardja küla, Kose vald</t>
  </si>
  <si>
    <t>Põhja päästekeskus, Kose päästekomando</t>
  </si>
  <si>
    <t>Mänsaku  8, Tallinn</t>
  </si>
  <si>
    <t>Lõuna päästekeskus</t>
  </si>
  <si>
    <t>Jaama 207, Tartu</t>
  </si>
  <si>
    <t>Ida päästekeskus</t>
  </si>
  <si>
    <t>Põhja päästekeskus, Keila päästekomando</t>
  </si>
  <si>
    <t>Ülejõe tee 2a, Keila</t>
  </si>
  <si>
    <t>Põhja päästekeskus, Kehra päästekomando</t>
  </si>
  <si>
    <t>Kooli 16, Kehra</t>
  </si>
  <si>
    <t>Päästeamet, Ida-Eesti pommigrupp</t>
  </si>
  <si>
    <t>Pavlovi 4, Sillamäe</t>
  </si>
  <si>
    <t>Ida päästekeskus, Sillamäe päästekomando</t>
  </si>
  <si>
    <t>Turu 1, Kiviõli</t>
  </si>
  <si>
    <t>Päästeamet, Lääne-Eesti pommigrupp</t>
  </si>
  <si>
    <t>Tehaste 18, Järvakandi</t>
  </si>
  <si>
    <t>Lääne päästekeskus, Järvakandi päästekomando</t>
  </si>
  <si>
    <t>Tööstuse tee 3, Ambla vald, Aravete</t>
  </si>
  <si>
    <t>Ida päästekeskus, Kunda päästekomando</t>
  </si>
  <si>
    <t>Oja 2B, Suure-Jaani</t>
  </si>
  <si>
    <t>Lõuna päästekeskus, Suure-Jaani päästekomando</t>
  </si>
  <si>
    <t>Allikõnnu, Põhja-Pärnumaa vald</t>
  </si>
  <si>
    <t>Lääne päästekeskus, Vändra päästekomando</t>
  </si>
  <si>
    <t>Hingu, Harju maakond</t>
  </si>
  <si>
    <t>PPA Laitse Rally park</t>
  </si>
  <si>
    <t>Joogivee eeldatav kogus aastas (liitrit)</t>
  </si>
  <si>
    <t>SIM-i infotehnoloogia- ja arenduskeskus (SMIT)</t>
  </si>
  <si>
    <t>4-kohaline statiiv (tk)</t>
  </si>
  <si>
    <t>4-koha-line statiiv (tk)</t>
  </si>
  <si>
    <t>10-koha-line statiiv (tk)</t>
  </si>
  <si>
    <t>Joogivee eeldatav kogus kuus (liitrit)</t>
  </si>
  <si>
    <t>KOKKU:</t>
  </si>
  <si>
    <t>Jrk nr</t>
  </si>
  <si>
    <t>Mitte-statsionaarne elektriline veeseade, põranda mudel (tk)</t>
  </si>
  <si>
    <t>Mitte-statsionaarne elektriline veeseade karbo, põranda mudel (tk)</t>
  </si>
  <si>
    <t>Veevõrguseade, põranda mudel (tk)</t>
  </si>
  <si>
    <t>Veevõrguseade karbo, põranda mudel (tk)</t>
  </si>
  <si>
    <t>Puute- tundlik veeseade karbo, põranda mudel (tk)</t>
  </si>
  <si>
    <t>Puute- tundlik veevõrgu-seade karbo, põranda mudel (tk)</t>
  </si>
  <si>
    <t>Puute- tundlik veeseade karbo, laua mudel (tk)</t>
  </si>
  <si>
    <t>Puute- tundlik veeseade, laua mudel (tk)</t>
  </si>
  <si>
    <t>Puute- tundlik veevõrguseade, laua mudel (tk)</t>
  </si>
  <si>
    <t>Puute- tundlik veevõrguseade karbo, laua mudel (tk)</t>
  </si>
  <si>
    <t>Illuka vald, Ida -Virumaa</t>
  </si>
  <si>
    <t>Kõik tabelis toodud seadmete, tarvikute ja vee kogused on eeldatavad ning võivad suureneda või väheneda raamlepingu täitmisel. Täpsed kogused selguvad raamlepingu täitmisel esitatud tellimuste alusel.</t>
  </si>
  <si>
    <t>Staadioni 4, Kunda</t>
  </si>
  <si>
    <t>Lisa 3. Rentnikud ja nende asukohad, vajaminevate seadmete ja tarbitava vee eeldatavad kogused asutuste lõikes.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</si>
</sst>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rgb="FF80808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B91D-8FC8-4A25-8205-376293F70151}">
  <dimension ref="A1:Q83"/>
  <sheetViews>
    <sheetView tabSelected="1" workbookViewId="0">
      <selection activeCell="C14" sqref="C14"/>
    </sheetView>
  </sheetViews>
  <sheetFormatPr defaultRowHeight="15" x14ac:dyDescent="0.25"/>
  <cols>
    <col min="1" max="1" width="5.5703125" customWidth="1"/>
    <col min="2" max="2" width="21.140625" style="1" customWidth="1"/>
    <col min="3" max="3" width="35.28515625" bestFit="1" customWidth="1"/>
    <col min="4" max="13" width="9.7109375" customWidth="1"/>
    <col min="14" max="14" width="8.42578125" customWidth="1"/>
    <col min="15" max="15" width="8.28515625" customWidth="1"/>
    <col min="16" max="16" width="9.5703125" customWidth="1"/>
    <col min="17" max="17" width="11.7109375" customWidth="1"/>
  </cols>
  <sheetData>
    <row r="1" spans="1:17" ht="15.75" x14ac:dyDescent="0.25">
      <c r="A1" s="37" t="s">
        <v>121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.75" x14ac:dyDescent="0.25">
      <c r="A2" s="38" t="s">
        <v>119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ht="150" x14ac:dyDescent="0.25">
      <c r="A3" s="24" t="s">
        <v>107</v>
      </c>
      <c r="B3" s="17" t="s">
        <v>1</v>
      </c>
      <c r="C3" s="17" t="s">
        <v>0</v>
      </c>
      <c r="D3" s="4" t="s">
        <v>108</v>
      </c>
      <c r="E3" s="4" t="s">
        <v>109</v>
      </c>
      <c r="F3" s="4" t="s">
        <v>110</v>
      </c>
      <c r="G3" s="4" t="s">
        <v>111</v>
      </c>
      <c r="H3" s="18" t="s">
        <v>112</v>
      </c>
      <c r="I3" s="18" t="s">
        <v>113</v>
      </c>
      <c r="J3" s="18" t="s">
        <v>115</v>
      </c>
      <c r="K3" s="18" t="s">
        <v>114</v>
      </c>
      <c r="L3" s="18" t="s">
        <v>116</v>
      </c>
      <c r="M3" s="18" t="s">
        <v>117</v>
      </c>
      <c r="N3" s="4" t="s">
        <v>103</v>
      </c>
      <c r="O3" s="4" t="s">
        <v>104</v>
      </c>
      <c r="P3" s="4" t="s">
        <v>105</v>
      </c>
      <c r="Q3" s="4" t="s">
        <v>100</v>
      </c>
    </row>
    <row r="4" spans="1:17" ht="30" x14ac:dyDescent="0.25">
      <c r="A4" s="23">
        <v>1</v>
      </c>
      <c r="B4" s="7" t="s">
        <v>2</v>
      </c>
      <c r="C4" s="7" t="s">
        <v>3</v>
      </c>
      <c r="D4" s="8">
        <v>4</v>
      </c>
      <c r="E4" s="35">
        <v>5</v>
      </c>
      <c r="F4" s="8">
        <v>1</v>
      </c>
      <c r="G4" s="9"/>
      <c r="H4" s="35">
        <v>8</v>
      </c>
      <c r="I4" s="35">
        <v>5</v>
      </c>
      <c r="J4" s="9"/>
      <c r="K4" s="9"/>
      <c r="L4" s="9"/>
      <c r="M4" s="35">
        <v>22</v>
      </c>
      <c r="N4" s="8">
        <v>4</v>
      </c>
      <c r="O4" s="10"/>
      <c r="P4" s="8">
        <v>900</v>
      </c>
      <c r="Q4" s="8">
        <v>10800</v>
      </c>
    </row>
    <row r="5" spans="1:17" x14ac:dyDescent="0.25">
      <c r="A5" s="23">
        <v>2</v>
      </c>
      <c r="B5" s="7" t="s">
        <v>4</v>
      </c>
      <c r="C5" s="7" t="s">
        <v>5</v>
      </c>
      <c r="D5" s="10"/>
      <c r="E5" s="10"/>
      <c r="F5" s="8">
        <v>1</v>
      </c>
      <c r="G5" s="9"/>
      <c r="H5" s="9"/>
      <c r="I5" s="9"/>
      <c r="J5" s="9"/>
      <c r="K5" s="9"/>
      <c r="L5" s="9"/>
      <c r="M5" s="9"/>
      <c r="N5" s="10"/>
      <c r="O5" s="10"/>
      <c r="P5" s="8">
        <v>0</v>
      </c>
      <c r="Q5" s="8">
        <v>0</v>
      </c>
    </row>
    <row r="6" spans="1:17" ht="19.899999999999999" customHeight="1" x14ac:dyDescent="0.25">
      <c r="A6" s="23">
        <v>3</v>
      </c>
      <c r="B6" s="7" t="s">
        <v>6</v>
      </c>
      <c r="C6" s="7" t="s">
        <v>7</v>
      </c>
      <c r="D6" s="8">
        <v>1</v>
      </c>
      <c r="E6" s="8"/>
      <c r="F6" s="27"/>
      <c r="G6" s="10"/>
      <c r="H6" s="10"/>
      <c r="I6" s="10"/>
      <c r="J6" s="10"/>
      <c r="K6" s="10"/>
      <c r="L6" s="10"/>
      <c r="M6" s="10"/>
      <c r="N6" s="10"/>
      <c r="O6" s="10"/>
      <c r="P6" s="8">
        <v>100</v>
      </c>
      <c r="Q6" s="8">
        <v>1200</v>
      </c>
    </row>
    <row r="7" spans="1:17" ht="30" x14ac:dyDescent="0.25">
      <c r="A7" s="23">
        <v>4</v>
      </c>
      <c r="B7" s="7" t="s">
        <v>8</v>
      </c>
      <c r="C7" s="7" t="s">
        <v>9</v>
      </c>
      <c r="D7" s="8">
        <v>2</v>
      </c>
      <c r="E7" s="8"/>
      <c r="F7" s="27"/>
      <c r="G7" s="10"/>
      <c r="H7" s="10"/>
      <c r="I7" s="10"/>
      <c r="J7" s="10"/>
      <c r="K7" s="10"/>
      <c r="L7" s="10"/>
      <c r="M7" s="10"/>
      <c r="N7" s="10"/>
      <c r="O7" s="8">
        <v>2</v>
      </c>
      <c r="P7" s="8">
        <v>600</v>
      </c>
      <c r="Q7" s="8">
        <v>7200</v>
      </c>
    </row>
    <row r="8" spans="1:17" ht="30" x14ac:dyDescent="0.25">
      <c r="A8" s="23">
        <v>5</v>
      </c>
      <c r="B8" s="7" t="s">
        <v>10</v>
      </c>
      <c r="C8" s="7" t="s">
        <v>11</v>
      </c>
      <c r="D8" s="3"/>
      <c r="E8" s="3"/>
      <c r="F8" s="12">
        <v>2</v>
      </c>
      <c r="G8" s="11"/>
      <c r="H8" s="11"/>
      <c r="I8" s="11"/>
      <c r="J8" s="11"/>
      <c r="K8" s="11"/>
      <c r="L8" s="11"/>
      <c r="M8" s="11"/>
      <c r="N8" s="3"/>
      <c r="O8" s="3"/>
      <c r="P8" s="12">
        <v>0</v>
      </c>
      <c r="Q8" s="8">
        <v>0</v>
      </c>
    </row>
    <row r="9" spans="1:17" x14ac:dyDescent="0.25">
      <c r="A9" s="23">
        <v>6</v>
      </c>
      <c r="B9" s="7" t="s">
        <v>12</v>
      </c>
      <c r="C9" s="7" t="s">
        <v>13</v>
      </c>
      <c r="D9" s="3"/>
      <c r="E9" s="3"/>
      <c r="F9" s="12">
        <v>1</v>
      </c>
      <c r="G9" s="11"/>
      <c r="H9" s="34"/>
      <c r="I9" s="11"/>
      <c r="J9" s="11"/>
      <c r="K9" s="11"/>
      <c r="L9" s="11"/>
      <c r="M9" s="11"/>
      <c r="N9" s="3"/>
      <c r="O9" s="3"/>
      <c r="P9" s="12">
        <v>0</v>
      </c>
      <c r="Q9" s="8">
        <v>0</v>
      </c>
    </row>
    <row r="10" spans="1:17" x14ac:dyDescent="0.25">
      <c r="A10" s="23">
        <v>7</v>
      </c>
      <c r="B10" s="7" t="s">
        <v>12</v>
      </c>
      <c r="C10" s="7" t="s">
        <v>14</v>
      </c>
      <c r="D10" s="12">
        <v>1</v>
      </c>
      <c r="E10" s="12"/>
      <c r="F10" s="28"/>
      <c r="G10" s="3"/>
      <c r="H10" s="33"/>
      <c r="I10" s="3"/>
      <c r="J10" s="3"/>
      <c r="K10" s="3"/>
      <c r="L10" s="3"/>
      <c r="M10" s="3"/>
      <c r="N10" s="3"/>
      <c r="O10" s="3"/>
      <c r="P10" s="12">
        <v>160</v>
      </c>
      <c r="Q10" s="8">
        <v>1920</v>
      </c>
    </row>
    <row r="11" spans="1:17" x14ac:dyDescent="0.25">
      <c r="A11" s="23">
        <v>8</v>
      </c>
      <c r="B11" s="7" t="s">
        <v>12</v>
      </c>
      <c r="C11" s="7" t="s">
        <v>15</v>
      </c>
      <c r="D11" s="12">
        <v>1</v>
      </c>
      <c r="E11" s="12"/>
      <c r="F11" s="28"/>
      <c r="G11" s="3"/>
      <c r="H11" s="33"/>
      <c r="I11" s="3"/>
      <c r="J11" s="3"/>
      <c r="K11" s="3"/>
      <c r="L11" s="3"/>
      <c r="M11" s="3"/>
      <c r="N11" s="3"/>
      <c r="O11" s="3"/>
      <c r="P11" s="12">
        <v>100</v>
      </c>
      <c r="Q11" s="8">
        <v>1200</v>
      </c>
    </row>
    <row r="12" spans="1:17" x14ac:dyDescent="0.25">
      <c r="A12" s="23">
        <v>9</v>
      </c>
      <c r="B12" s="7" t="s">
        <v>12</v>
      </c>
      <c r="C12" s="7" t="s">
        <v>16</v>
      </c>
      <c r="D12" s="12">
        <v>1</v>
      </c>
      <c r="E12" s="12"/>
      <c r="F12" s="12">
        <v>1</v>
      </c>
      <c r="G12" s="11"/>
      <c r="H12" s="34"/>
      <c r="I12" s="11"/>
      <c r="J12" s="11"/>
      <c r="K12" s="11"/>
      <c r="L12" s="11"/>
      <c r="M12" s="11"/>
      <c r="N12" s="3"/>
      <c r="O12" s="3"/>
      <c r="P12" s="12">
        <v>0</v>
      </c>
      <c r="Q12" s="8">
        <v>0</v>
      </c>
    </row>
    <row r="13" spans="1:17" x14ac:dyDescent="0.25">
      <c r="A13" s="23">
        <v>10</v>
      </c>
      <c r="B13" s="7" t="s">
        <v>12</v>
      </c>
      <c r="C13" s="7" t="s">
        <v>7</v>
      </c>
      <c r="D13" s="12">
        <v>1</v>
      </c>
      <c r="E13" s="12"/>
      <c r="F13" s="28"/>
      <c r="G13" s="3"/>
      <c r="H13" s="3"/>
      <c r="I13" s="3"/>
      <c r="J13" s="3"/>
      <c r="K13" s="3"/>
      <c r="L13" s="3"/>
      <c r="M13" s="3"/>
      <c r="N13" s="3"/>
      <c r="O13" s="3"/>
      <c r="P13" s="12">
        <v>100</v>
      </c>
      <c r="Q13" s="12">
        <v>1200</v>
      </c>
    </row>
    <row r="14" spans="1:17" x14ac:dyDescent="0.25">
      <c r="A14" s="23">
        <v>11</v>
      </c>
      <c r="B14" s="7" t="s">
        <v>12</v>
      </c>
      <c r="C14" s="7" t="s">
        <v>17</v>
      </c>
      <c r="D14" s="3"/>
      <c r="E14" s="3"/>
      <c r="F14" s="28"/>
      <c r="G14" s="3"/>
      <c r="H14" s="3"/>
      <c r="I14" s="3"/>
      <c r="J14" s="3"/>
      <c r="K14" s="3"/>
      <c r="L14" s="3"/>
      <c r="M14" s="3"/>
      <c r="N14" s="3"/>
      <c r="O14" s="3"/>
      <c r="P14" s="12">
        <v>100</v>
      </c>
      <c r="Q14" s="8">
        <v>1200</v>
      </c>
    </row>
    <row r="15" spans="1:17" x14ac:dyDescent="0.25">
      <c r="A15" s="23">
        <v>12</v>
      </c>
      <c r="B15" s="25" t="s">
        <v>99</v>
      </c>
      <c r="C15" s="25" t="s">
        <v>98</v>
      </c>
      <c r="D15" s="26">
        <v>1</v>
      </c>
      <c r="E15" s="3"/>
      <c r="F15" s="28"/>
      <c r="G15" s="3"/>
      <c r="H15" s="3"/>
      <c r="I15" s="3"/>
      <c r="J15" s="3"/>
      <c r="K15" s="3"/>
      <c r="L15" s="3"/>
      <c r="M15" s="3"/>
      <c r="N15" s="3"/>
      <c r="O15" s="3"/>
      <c r="P15" s="12"/>
      <c r="Q15" s="8"/>
    </row>
    <row r="16" spans="1:17" ht="30" x14ac:dyDescent="0.25">
      <c r="A16" s="23">
        <v>13</v>
      </c>
      <c r="B16" s="7" t="s">
        <v>18</v>
      </c>
      <c r="C16" s="7" t="s">
        <v>19</v>
      </c>
      <c r="D16" s="8">
        <v>1</v>
      </c>
      <c r="E16" s="8"/>
      <c r="F16" s="27"/>
      <c r="G16" s="10"/>
      <c r="H16" s="10"/>
      <c r="I16" s="10"/>
      <c r="J16" s="10"/>
      <c r="K16" s="10"/>
      <c r="L16" s="10"/>
      <c r="M16" s="10"/>
      <c r="N16" s="10"/>
      <c r="O16" s="10"/>
      <c r="P16" s="8">
        <v>440</v>
      </c>
      <c r="Q16" s="8">
        <v>5280</v>
      </c>
    </row>
    <row r="17" spans="1:17" x14ac:dyDescent="0.25">
      <c r="A17" s="23">
        <v>14</v>
      </c>
      <c r="B17" s="7" t="s">
        <v>20</v>
      </c>
      <c r="C17" s="7" t="s">
        <v>21</v>
      </c>
      <c r="D17" s="8">
        <v>2</v>
      </c>
      <c r="E17" s="8"/>
      <c r="F17" s="27"/>
      <c r="G17" s="10"/>
      <c r="H17" s="10"/>
      <c r="I17" s="10"/>
      <c r="J17" s="10"/>
      <c r="K17" s="10"/>
      <c r="L17" s="10"/>
      <c r="M17" s="10"/>
      <c r="N17" s="10"/>
      <c r="O17" s="10"/>
      <c r="P17" s="8">
        <v>500</v>
      </c>
      <c r="Q17" s="8">
        <v>6000</v>
      </c>
    </row>
    <row r="18" spans="1:17" x14ac:dyDescent="0.25">
      <c r="A18" s="23">
        <v>15</v>
      </c>
      <c r="B18" s="7" t="s">
        <v>22</v>
      </c>
      <c r="C18" s="7" t="s">
        <v>23</v>
      </c>
      <c r="D18" s="8">
        <v>1</v>
      </c>
      <c r="E18" s="8"/>
      <c r="F18" s="27"/>
      <c r="G18" s="10"/>
      <c r="H18" s="10"/>
      <c r="I18" s="10"/>
      <c r="J18" s="10"/>
      <c r="K18" s="10"/>
      <c r="L18" s="10"/>
      <c r="M18" s="10"/>
      <c r="N18" s="10"/>
      <c r="O18" s="10"/>
      <c r="P18" s="8">
        <v>320</v>
      </c>
      <c r="Q18" s="8">
        <v>3840</v>
      </c>
    </row>
    <row r="19" spans="1:17" x14ac:dyDescent="0.25">
      <c r="A19" s="23">
        <v>16</v>
      </c>
      <c r="B19" s="7" t="s">
        <v>24</v>
      </c>
      <c r="C19" s="7" t="s">
        <v>25</v>
      </c>
      <c r="D19" s="8">
        <v>1</v>
      </c>
      <c r="E19" s="8"/>
      <c r="F19" s="27"/>
      <c r="G19" s="10"/>
      <c r="H19" s="10"/>
      <c r="I19" s="10"/>
      <c r="J19" s="10"/>
      <c r="K19" s="10"/>
      <c r="L19" s="10"/>
      <c r="M19" s="10"/>
      <c r="N19" s="10"/>
      <c r="O19" s="10"/>
      <c r="P19" s="8">
        <v>600</v>
      </c>
      <c r="Q19" s="8">
        <v>7200</v>
      </c>
    </row>
    <row r="20" spans="1:17" x14ac:dyDescent="0.25">
      <c r="A20" s="23">
        <v>17</v>
      </c>
      <c r="B20" s="7" t="s">
        <v>26</v>
      </c>
      <c r="C20" s="7" t="s">
        <v>27</v>
      </c>
      <c r="D20" s="8">
        <v>1</v>
      </c>
      <c r="E20" s="8"/>
      <c r="F20" s="27"/>
      <c r="G20" s="10"/>
      <c r="H20" s="10"/>
      <c r="I20" s="10"/>
      <c r="J20" s="10"/>
      <c r="K20" s="10"/>
      <c r="L20" s="10"/>
      <c r="M20" s="10"/>
      <c r="N20" s="10"/>
      <c r="O20" s="10"/>
      <c r="P20" s="8">
        <v>240</v>
      </c>
      <c r="Q20" s="8">
        <v>2880</v>
      </c>
    </row>
    <row r="21" spans="1:17" x14ac:dyDescent="0.25">
      <c r="A21" s="23">
        <v>18</v>
      </c>
      <c r="B21" s="7" t="s">
        <v>28</v>
      </c>
      <c r="C21" s="7" t="s">
        <v>29</v>
      </c>
      <c r="D21" s="8">
        <v>1</v>
      </c>
      <c r="E21" s="8"/>
      <c r="F21" s="27"/>
      <c r="G21" s="10"/>
      <c r="H21" s="10"/>
      <c r="I21" s="10"/>
      <c r="J21" s="10"/>
      <c r="K21" s="10"/>
      <c r="L21" s="10"/>
      <c r="M21" s="10"/>
      <c r="N21" s="10"/>
      <c r="O21" s="10"/>
      <c r="P21" s="8">
        <v>180</v>
      </c>
      <c r="Q21" s="8">
        <v>2160</v>
      </c>
    </row>
    <row r="22" spans="1:17" x14ac:dyDescent="0.25">
      <c r="A22" s="23">
        <v>19</v>
      </c>
      <c r="B22" s="7" t="s">
        <v>30</v>
      </c>
      <c r="C22" s="7" t="s">
        <v>31</v>
      </c>
      <c r="D22" s="8">
        <v>1</v>
      </c>
      <c r="E22" s="8"/>
      <c r="F22" s="27"/>
      <c r="G22" s="10"/>
      <c r="H22" s="10"/>
      <c r="I22" s="10"/>
      <c r="J22" s="10"/>
      <c r="K22" s="10"/>
      <c r="L22" s="10"/>
      <c r="M22" s="10"/>
      <c r="N22" s="8">
        <v>2</v>
      </c>
      <c r="O22" s="10"/>
      <c r="P22" s="8">
        <v>690</v>
      </c>
      <c r="Q22" s="8">
        <v>8280</v>
      </c>
    </row>
    <row r="23" spans="1:17" x14ac:dyDescent="0.25">
      <c r="A23" s="23">
        <v>20</v>
      </c>
      <c r="B23" s="20" t="s">
        <v>32</v>
      </c>
      <c r="C23" s="7" t="s">
        <v>118</v>
      </c>
      <c r="D23" s="21">
        <v>1</v>
      </c>
      <c r="E23" s="8"/>
      <c r="F23" s="29"/>
      <c r="G23" s="10"/>
      <c r="H23" s="10"/>
      <c r="I23" s="10"/>
      <c r="J23" s="10"/>
      <c r="K23" s="10"/>
      <c r="L23" s="10"/>
      <c r="M23" s="10"/>
      <c r="N23" s="21">
        <v>2</v>
      </c>
      <c r="O23" s="22"/>
      <c r="P23" s="21">
        <v>440</v>
      </c>
      <c r="Q23" s="21">
        <v>5280</v>
      </c>
    </row>
    <row r="24" spans="1:17" x14ac:dyDescent="0.25">
      <c r="A24" s="23">
        <v>21</v>
      </c>
      <c r="B24" s="7" t="s">
        <v>33</v>
      </c>
      <c r="C24" s="7" t="s">
        <v>34</v>
      </c>
      <c r="D24" s="8">
        <v>1</v>
      </c>
      <c r="E24" s="8"/>
      <c r="F24" s="27"/>
      <c r="G24" s="10"/>
      <c r="H24" s="10"/>
      <c r="I24" s="10"/>
      <c r="J24" s="10"/>
      <c r="K24" s="10"/>
      <c r="L24" s="10"/>
      <c r="M24" s="10"/>
      <c r="N24" s="10"/>
      <c r="O24" s="10"/>
      <c r="P24" s="8">
        <v>40</v>
      </c>
      <c r="Q24" s="8">
        <v>480</v>
      </c>
    </row>
    <row r="25" spans="1:17" x14ac:dyDescent="0.25">
      <c r="A25" s="23">
        <v>22</v>
      </c>
      <c r="B25" s="7" t="s">
        <v>35</v>
      </c>
      <c r="C25" s="7" t="s">
        <v>36</v>
      </c>
      <c r="D25" s="8">
        <v>1</v>
      </c>
      <c r="E25" s="8"/>
      <c r="F25" s="8">
        <v>1</v>
      </c>
      <c r="G25" s="9"/>
      <c r="H25" s="9"/>
      <c r="I25" s="9"/>
      <c r="J25" s="9"/>
      <c r="K25" s="9"/>
      <c r="L25" s="9"/>
      <c r="M25" s="9"/>
      <c r="N25" s="10"/>
      <c r="O25" s="10"/>
      <c r="P25" s="8">
        <v>0</v>
      </c>
      <c r="Q25" s="8">
        <v>0</v>
      </c>
    </row>
    <row r="26" spans="1:17" x14ac:dyDescent="0.25">
      <c r="A26" s="23">
        <v>23</v>
      </c>
      <c r="B26" s="7" t="s">
        <v>37</v>
      </c>
      <c r="C26" s="7" t="s">
        <v>38</v>
      </c>
      <c r="D26" s="8">
        <v>2</v>
      </c>
      <c r="E26" s="8"/>
      <c r="F26" s="27"/>
      <c r="G26" s="10"/>
      <c r="H26" s="10"/>
      <c r="I26" s="10"/>
      <c r="J26" s="10"/>
      <c r="K26" s="10"/>
      <c r="L26" s="10"/>
      <c r="M26" s="10"/>
      <c r="N26" s="8">
        <v>1</v>
      </c>
      <c r="O26" s="10"/>
      <c r="P26" s="8">
        <v>80</v>
      </c>
      <c r="Q26" s="8">
        <v>960</v>
      </c>
    </row>
    <row r="27" spans="1:17" x14ac:dyDescent="0.25">
      <c r="A27" s="23">
        <v>24</v>
      </c>
      <c r="B27" s="7" t="s">
        <v>39</v>
      </c>
      <c r="C27" s="7" t="s">
        <v>40</v>
      </c>
      <c r="D27" s="8">
        <v>1</v>
      </c>
      <c r="E27" s="8"/>
      <c r="F27" s="27"/>
      <c r="G27" s="10"/>
      <c r="H27" s="10"/>
      <c r="I27" s="10"/>
      <c r="J27" s="10"/>
      <c r="K27" s="10"/>
      <c r="L27" s="10"/>
      <c r="M27" s="10"/>
      <c r="N27" s="8">
        <v>1</v>
      </c>
      <c r="O27" s="10"/>
      <c r="P27" s="8">
        <v>160</v>
      </c>
      <c r="Q27" s="8">
        <v>1920</v>
      </c>
    </row>
    <row r="28" spans="1:17" ht="30" x14ac:dyDescent="0.25">
      <c r="A28" s="23">
        <v>25</v>
      </c>
      <c r="B28" s="7" t="s">
        <v>41</v>
      </c>
      <c r="C28" s="7" t="s">
        <v>42</v>
      </c>
      <c r="D28" s="8">
        <v>1</v>
      </c>
      <c r="E28" s="8"/>
      <c r="F28" s="27"/>
      <c r="G28" s="10"/>
      <c r="H28" s="10"/>
      <c r="I28" s="10"/>
      <c r="J28" s="10"/>
      <c r="K28" s="10"/>
      <c r="L28" s="10"/>
      <c r="M28" s="10"/>
      <c r="N28" s="8">
        <v>1</v>
      </c>
      <c r="O28" s="10"/>
      <c r="P28" s="8">
        <v>120</v>
      </c>
      <c r="Q28" s="8">
        <v>1440</v>
      </c>
    </row>
    <row r="29" spans="1:17" x14ac:dyDescent="0.25">
      <c r="A29" s="23">
        <v>26</v>
      </c>
      <c r="B29" s="7" t="s">
        <v>43</v>
      </c>
      <c r="C29" s="7" t="s">
        <v>44</v>
      </c>
      <c r="D29" s="8">
        <v>1</v>
      </c>
      <c r="E29" s="8"/>
      <c r="F29" s="27"/>
      <c r="G29" s="10"/>
      <c r="H29" s="10"/>
      <c r="I29" s="10"/>
      <c r="J29" s="10"/>
      <c r="K29" s="10"/>
      <c r="L29" s="10"/>
      <c r="M29" s="10"/>
      <c r="N29" s="8">
        <v>1</v>
      </c>
      <c r="O29" s="10"/>
      <c r="P29" s="8">
        <v>160</v>
      </c>
      <c r="Q29" s="8">
        <v>1920</v>
      </c>
    </row>
    <row r="30" spans="1:17" x14ac:dyDescent="0.25">
      <c r="A30" s="23">
        <v>27</v>
      </c>
      <c r="B30" s="7" t="s">
        <v>45</v>
      </c>
      <c r="C30" s="7" t="s">
        <v>46</v>
      </c>
      <c r="D30" s="8">
        <v>1</v>
      </c>
      <c r="E30" s="8"/>
      <c r="F30" s="27"/>
      <c r="G30" s="10"/>
      <c r="H30" s="10"/>
      <c r="I30" s="10"/>
      <c r="J30" s="10"/>
      <c r="K30" s="10"/>
      <c r="L30" s="10"/>
      <c r="M30" s="10"/>
      <c r="N30" s="8">
        <v>1</v>
      </c>
      <c r="O30" s="10"/>
      <c r="P30" s="8">
        <v>100</v>
      </c>
      <c r="Q30" s="8">
        <v>1200</v>
      </c>
    </row>
    <row r="31" spans="1:17" x14ac:dyDescent="0.25">
      <c r="A31" s="23">
        <v>28</v>
      </c>
      <c r="B31" s="7" t="s">
        <v>47</v>
      </c>
      <c r="C31" s="7" t="s">
        <v>48</v>
      </c>
      <c r="D31" s="8">
        <v>1</v>
      </c>
      <c r="E31" s="8"/>
      <c r="F31" s="27"/>
      <c r="G31" s="10"/>
      <c r="H31" s="10"/>
      <c r="I31" s="10"/>
      <c r="J31" s="10"/>
      <c r="K31" s="10"/>
      <c r="L31" s="10"/>
      <c r="M31" s="10"/>
      <c r="N31" s="8">
        <v>1</v>
      </c>
      <c r="O31" s="10"/>
      <c r="P31" s="8">
        <v>160</v>
      </c>
      <c r="Q31" s="8">
        <v>1920</v>
      </c>
    </row>
    <row r="32" spans="1:17" ht="30" x14ac:dyDescent="0.25">
      <c r="A32" s="23">
        <v>29</v>
      </c>
      <c r="B32" s="7" t="s">
        <v>49</v>
      </c>
      <c r="C32" s="7" t="s">
        <v>50</v>
      </c>
      <c r="D32" s="8">
        <v>3</v>
      </c>
      <c r="E32" s="8"/>
      <c r="F32" s="28"/>
      <c r="G32" s="3"/>
      <c r="H32" s="3"/>
      <c r="I32" s="3"/>
      <c r="J32" s="3"/>
      <c r="K32" s="3"/>
      <c r="L32" s="3"/>
      <c r="M32" s="3"/>
      <c r="N32" s="12">
        <v>2</v>
      </c>
      <c r="O32" s="10"/>
      <c r="P32" s="12">
        <v>240</v>
      </c>
      <c r="Q32" s="8">
        <v>2880</v>
      </c>
    </row>
    <row r="33" spans="1:17" ht="30" x14ac:dyDescent="0.25">
      <c r="A33" s="23">
        <v>30</v>
      </c>
      <c r="B33" s="7" t="s">
        <v>51</v>
      </c>
      <c r="C33" s="7" t="s">
        <v>52</v>
      </c>
      <c r="D33" s="8">
        <v>1</v>
      </c>
      <c r="E33" s="8"/>
      <c r="F33" s="27"/>
      <c r="G33" s="10"/>
      <c r="H33" s="10"/>
      <c r="I33" s="10"/>
      <c r="J33" s="10"/>
      <c r="K33" s="10"/>
      <c r="L33" s="10"/>
      <c r="M33" s="10"/>
      <c r="N33" s="8">
        <v>1</v>
      </c>
      <c r="O33" s="10"/>
      <c r="P33" s="8">
        <v>200</v>
      </c>
      <c r="Q33" s="8">
        <v>2400</v>
      </c>
    </row>
    <row r="34" spans="1:17" x14ac:dyDescent="0.25">
      <c r="A34" s="23"/>
      <c r="B34" s="30" t="s">
        <v>106</v>
      </c>
      <c r="C34" s="30"/>
      <c r="D34" s="11">
        <f t="shared" ref="D34:Q34" si="0">SUM(D4:D33)</f>
        <v>34</v>
      </c>
      <c r="E34" s="11">
        <f t="shared" si="0"/>
        <v>5</v>
      </c>
      <c r="F34" s="11">
        <f t="shared" si="0"/>
        <v>7</v>
      </c>
      <c r="G34" s="11">
        <f t="shared" si="0"/>
        <v>0</v>
      </c>
      <c r="H34" s="11">
        <f t="shared" si="0"/>
        <v>8</v>
      </c>
      <c r="I34" s="11">
        <f t="shared" si="0"/>
        <v>5</v>
      </c>
      <c r="J34" s="11">
        <f t="shared" si="0"/>
        <v>0</v>
      </c>
      <c r="K34" s="11">
        <f t="shared" si="0"/>
        <v>0</v>
      </c>
      <c r="L34" s="11">
        <f t="shared" si="0"/>
        <v>0</v>
      </c>
      <c r="M34" s="11">
        <f t="shared" si="0"/>
        <v>22</v>
      </c>
      <c r="N34" s="11">
        <f t="shared" si="0"/>
        <v>17</v>
      </c>
      <c r="O34" s="11">
        <f t="shared" si="0"/>
        <v>2</v>
      </c>
      <c r="P34" s="11">
        <f t="shared" si="0"/>
        <v>6730</v>
      </c>
      <c r="Q34" s="11">
        <f t="shared" si="0"/>
        <v>80760</v>
      </c>
    </row>
    <row r="35" spans="1:17" x14ac:dyDescent="0.25">
      <c r="A35" s="23"/>
      <c r="B35" s="31"/>
      <c r="C35" s="3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0" x14ac:dyDescent="0.25">
      <c r="A36" s="24" t="s">
        <v>107</v>
      </c>
      <c r="B36" s="18" t="s">
        <v>53</v>
      </c>
      <c r="C36" s="18" t="s">
        <v>0</v>
      </c>
      <c r="D36" s="4" t="s">
        <v>108</v>
      </c>
      <c r="E36" s="4" t="s">
        <v>109</v>
      </c>
      <c r="F36" s="4" t="s">
        <v>110</v>
      </c>
      <c r="G36" s="4" t="s">
        <v>111</v>
      </c>
      <c r="H36" s="18" t="s">
        <v>112</v>
      </c>
      <c r="I36" s="18" t="s">
        <v>113</v>
      </c>
      <c r="J36" s="18" t="s">
        <v>115</v>
      </c>
      <c r="K36" s="18" t="s">
        <v>114</v>
      </c>
      <c r="L36" s="18" t="s">
        <v>116</v>
      </c>
      <c r="M36" s="18" t="s">
        <v>117</v>
      </c>
      <c r="N36" s="18" t="s">
        <v>102</v>
      </c>
      <c r="O36" s="18" t="s">
        <v>104</v>
      </c>
      <c r="P36" s="18" t="s">
        <v>105</v>
      </c>
      <c r="Q36" s="18" t="s">
        <v>100</v>
      </c>
    </row>
    <row r="37" spans="1:17" ht="45" x14ac:dyDescent="0.25">
      <c r="A37" s="23">
        <v>1</v>
      </c>
      <c r="B37" s="6" t="s">
        <v>54</v>
      </c>
      <c r="C37" s="6" t="s">
        <v>55</v>
      </c>
      <c r="D37" s="5"/>
      <c r="E37" s="5">
        <v>2</v>
      </c>
      <c r="F37" s="13"/>
      <c r="G37" s="13"/>
      <c r="H37" s="5">
        <v>2</v>
      </c>
      <c r="I37" s="13"/>
      <c r="J37" s="13"/>
      <c r="K37" s="13"/>
      <c r="L37" s="13"/>
      <c r="M37" s="13"/>
      <c r="N37" s="5">
        <v>4</v>
      </c>
      <c r="O37" s="5"/>
      <c r="P37" s="5">
        <v>600</v>
      </c>
      <c r="Q37" s="5">
        <v>7200</v>
      </c>
    </row>
    <row r="38" spans="1:17" ht="60" x14ac:dyDescent="0.25">
      <c r="A38" s="23">
        <v>2</v>
      </c>
      <c r="B38" s="6" t="s">
        <v>56</v>
      </c>
      <c r="C38" s="6" t="s">
        <v>57</v>
      </c>
      <c r="D38" s="5"/>
      <c r="E38" s="5"/>
      <c r="F38" s="5">
        <v>4</v>
      </c>
      <c r="G38" s="5">
        <v>2</v>
      </c>
      <c r="H38" s="13"/>
      <c r="I38" s="13"/>
      <c r="J38" s="13"/>
      <c r="K38" s="13"/>
      <c r="L38" s="13"/>
      <c r="M38" s="13"/>
      <c r="N38" s="5"/>
      <c r="O38" s="5"/>
      <c r="P38" s="5">
        <v>1333</v>
      </c>
      <c r="Q38" s="5">
        <v>16000</v>
      </c>
    </row>
    <row r="39" spans="1:17" ht="30" x14ac:dyDescent="0.25">
      <c r="A39" s="23">
        <v>3</v>
      </c>
      <c r="B39" s="6" t="s">
        <v>58</v>
      </c>
      <c r="C39" s="6" t="s">
        <v>59</v>
      </c>
      <c r="D39" s="5"/>
      <c r="E39" s="5"/>
      <c r="F39" s="5"/>
      <c r="G39" s="5">
        <v>3</v>
      </c>
      <c r="H39" s="5"/>
      <c r="I39" s="5"/>
      <c r="J39" s="5"/>
      <c r="K39" s="5"/>
      <c r="L39" s="5"/>
      <c r="M39" s="5"/>
      <c r="N39" s="5"/>
      <c r="O39" s="5"/>
      <c r="P39" s="5">
        <v>80</v>
      </c>
      <c r="Q39" s="5">
        <v>960</v>
      </c>
    </row>
    <row r="40" spans="1:17" x14ac:dyDescent="0.25">
      <c r="A40" s="23">
        <v>4</v>
      </c>
      <c r="B40" s="6" t="s">
        <v>53</v>
      </c>
      <c r="C40" s="6" t="s">
        <v>60</v>
      </c>
      <c r="D40" s="5">
        <v>0</v>
      </c>
      <c r="E40" s="5">
        <v>3</v>
      </c>
      <c r="F40" s="5">
        <v>0</v>
      </c>
      <c r="G40" s="5">
        <v>0</v>
      </c>
      <c r="H40" s="5"/>
      <c r="I40" s="5">
        <v>7</v>
      </c>
      <c r="J40" s="5"/>
      <c r="K40" s="5"/>
      <c r="L40" s="5"/>
      <c r="M40" s="5"/>
      <c r="N40" s="5"/>
      <c r="O40" s="5"/>
      <c r="P40" s="5">
        <v>190</v>
      </c>
      <c r="Q40" s="5">
        <v>1900</v>
      </c>
    </row>
    <row r="41" spans="1:17" x14ac:dyDescent="0.25">
      <c r="A41" s="23"/>
      <c r="B41" s="41" t="s">
        <v>106</v>
      </c>
      <c r="C41" s="41"/>
      <c r="D41" s="14">
        <f>SUM(D37:D40)</f>
        <v>0</v>
      </c>
      <c r="E41" s="14">
        <f t="shared" ref="E41:Q41" si="1">SUM(E37:E40)</f>
        <v>5</v>
      </c>
      <c r="F41" s="14">
        <f t="shared" si="1"/>
        <v>4</v>
      </c>
      <c r="G41" s="14">
        <f t="shared" si="1"/>
        <v>5</v>
      </c>
      <c r="H41" s="14">
        <f t="shared" si="1"/>
        <v>2</v>
      </c>
      <c r="I41" s="14">
        <f t="shared" si="1"/>
        <v>7</v>
      </c>
      <c r="J41" s="14">
        <f t="shared" si="1"/>
        <v>0</v>
      </c>
      <c r="K41" s="14">
        <f t="shared" si="1"/>
        <v>0</v>
      </c>
      <c r="L41" s="14">
        <f t="shared" si="1"/>
        <v>0</v>
      </c>
      <c r="M41" s="14">
        <f t="shared" si="1"/>
        <v>0</v>
      </c>
      <c r="N41" s="14">
        <f t="shared" si="1"/>
        <v>4</v>
      </c>
      <c r="O41" s="14">
        <f t="shared" si="1"/>
        <v>0</v>
      </c>
      <c r="P41" s="14">
        <f t="shared" si="1"/>
        <v>2203</v>
      </c>
      <c r="Q41" s="14">
        <f t="shared" si="1"/>
        <v>26060</v>
      </c>
    </row>
    <row r="42" spans="1:17" x14ac:dyDescent="0.25">
      <c r="A42" s="23"/>
      <c r="B42" s="31"/>
      <c r="C42" s="3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50" x14ac:dyDescent="0.25">
      <c r="A43" s="24" t="s">
        <v>107</v>
      </c>
      <c r="B43" s="4" t="s">
        <v>101</v>
      </c>
      <c r="C43" s="4" t="s">
        <v>0</v>
      </c>
      <c r="D43" s="4" t="s">
        <v>108</v>
      </c>
      <c r="E43" s="4" t="s">
        <v>109</v>
      </c>
      <c r="F43" s="4" t="s">
        <v>110</v>
      </c>
      <c r="G43" s="4" t="s">
        <v>111</v>
      </c>
      <c r="H43" s="18" t="s">
        <v>112</v>
      </c>
      <c r="I43" s="18" t="s">
        <v>113</v>
      </c>
      <c r="J43" s="18" t="s">
        <v>115</v>
      </c>
      <c r="K43" s="18" t="s">
        <v>114</v>
      </c>
      <c r="L43" s="18" t="s">
        <v>116</v>
      </c>
      <c r="M43" s="18" t="s">
        <v>117</v>
      </c>
      <c r="N43" s="4" t="s">
        <v>103</v>
      </c>
      <c r="O43" s="4" t="s">
        <v>104</v>
      </c>
      <c r="P43" s="4" t="s">
        <v>105</v>
      </c>
      <c r="Q43" s="4" t="s">
        <v>100</v>
      </c>
    </row>
    <row r="44" spans="1:17" x14ac:dyDescent="0.25">
      <c r="A44" s="23">
        <v>1</v>
      </c>
      <c r="B44" s="15"/>
      <c r="C44" s="6" t="s">
        <v>61</v>
      </c>
      <c r="D44" s="5"/>
      <c r="E44" s="5">
        <v>2</v>
      </c>
      <c r="F44" s="5"/>
      <c r="G44" s="5"/>
      <c r="H44" s="5"/>
      <c r="I44" s="5"/>
      <c r="J44" s="5"/>
      <c r="K44" s="5"/>
      <c r="L44" s="5"/>
      <c r="M44" s="5"/>
      <c r="N44" s="5">
        <v>2</v>
      </c>
      <c r="O44" s="5"/>
      <c r="P44" s="5">
        <v>650</v>
      </c>
      <c r="Q44" s="5">
        <v>6500</v>
      </c>
    </row>
    <row r="45" spans="1:17" x14ac:dyDescent="0.25">
      <c r="A45" s="23">
        <v>2</v>
      </c>
      <c r="B45" s="15"/>
      <c r="C45" s="6" t="s">
        <v>62</v>
      </c>
      <c r="D45" s="5"/>
      <c r="E45" s="5">
        <v>1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/>
      <c r="P45" s="5">
        <v>114</v>
      </c>
      <c r="Q45" s="5">
        <v>1254</v>
      </c>
    </row>
    <row r="46" spans="1:17" x14ac:dyDescent="0.25">
      <c r="A46" s="23">
        <v>3</v>
      </c>
      <c r="B46" s="15"/>
      <c r="C46" s="6" t="s">
        <v>63</v>
      </c>
      <c r="D46" s="5">
        <v>1</v>
      </c>
      <c r="E46" s="5"/>
      <c r="F46" s="5"/>
      <c r="G46" s="5"/>
      <c r="H46" s="5"/>
      <c r="I46" s="5"/>
      <c r="J46" s="5"/>
      <c r="K46" s="5"/>
      <c r="L46" s="5"/>
      <c r="M46" s="5"/>
      <c r="N46" s="5">
        <v>1</v>
      </c>
      <c r="O46" s="5"/>
      <c r="P46" s="5">
        <v>76</v>
      </c>
      <c r="Q46" s="5">
        <v>798</v>
      </c>
    </row>
    <row r="47" spans="1:17" x14ac:dyDescent="0.25">
      <c r="A47" s="23">
        <v>4</v>
      </c>
      <c r="B47" s="15"/>
      <c r="C47" s="6" t="s">
        <v>65</v>
      </c>
      <c r="D47" s="16"/>
      <c r="E47" s="16">
        <v>1</v>
      </c>
      <c r="F47" s="16"/>
      <c r="G47" s="16"/>
      <c r="H47" s="16"/>
      <c r="I47" s="16"/>
      <c r="J47" s="16"/>
      <c r="K47" s="16"/>
      <c r="L47" s="16"/>
      <c r="M47" s="16"/>
      <c r="N47" s="16">
        <v>1</v>
      </c>
      <c r="O47" s="16"/>
      <c r="P47" s="16">
        <v>95</v>
      </c>
      <c r="Q47" s="5">
        <v>1026</v>
      </c>
    </row>
    <row r="48" spans="1:17" x14ac:dyDescent="0.25">
      <c r="A48" s="23">
        <v>5</v>
      </c>
      <c r="B48" s="15"/>
      <c r="C48" s="6" t="s">
        <v>66</v>
      </c>
      <c r="D48" s="16">
        <v>1</v>
      </c>
      <c r="E48" s="16"/>
      <c r="F48" s="16"/>
      <c r="G48" s="16"/>
      <c r="H48" s="16"/>
      <c r="I48" s="16"/>
      <c r="J48" s="16"/>
      <c r="K48" s="16"/>
      <c r="L48" s="16"/>
      <c r="M48" s="16"/>
      <c r="N48" s="16">
        <v>1</v>
      </c>
      <c r="O48" s="16"/>
      <c r="P48" s="16">
        <v>76</v>
      </c>
      <c r="Q48" s="5">
        <v>798</v>
      </c>
    </row>
    <row r="49" spans="1:17" x14ac:dyDescent="0.25">
      <c r="A49" s="23">
        <v>6</v>
      </c>
      <c r="B49" s="15"/>
      <c r="C49" s="6" t="s">
        <v>67</v>
      </c>
      <c r="D49" s="16"/>
      <c r="E49" s="16">
        <v>1</v>
      </c>
      <c r="F49" s="16"/>
      <c r="G49" s="16"/>
      <c r="H49" s="16"/>
      <c r="I49" s="16"/>
      <c r="J49" s="16"/>
      <c r="K49" s="16"/>
      <c r="L49" s="16"/>
      <c r="M49" s="16"/>
      <c r="N49" s="16">
        <v>1</v>
      </c>
      <c r="O49" s="16"/>
      <c r="P49" s="16">
        <v>95</v>
      </c>
      <c r="Q49" s="5">
        <v>1026</v>
      </c>
    </row>
    <row r="50" spans="1:17" x14ac:dyDescent="0.25">
      <c r="A50" s="23">
        <v>7</v>
      </c>
      <c r="B50" s="15"/>
      <c r="C50" s="6" t="s">
        <v>60</v>
      </c>
      <c r="D50" s="16">
        <v>1</v>
      </c>
      <c r="E50" s="16"/>
      <c r="F50" s="16"/>
      <c r="G50" s="16"/>
      <c r="H50" s="16"/>
      <c r="I50" s="16"/>
      <c r="J50" s="16"/>
      <c r="K50" s="16"/>
      <c r="L50" s="16"/>
      <c r="M50" s="16"/>
      <c r="N50" s="16">
        <v>1</v>
      </c>
      <c r="O50" s="16"/>
      <c r="P50" s="16">
        <v>20</v>
      </c>
      <c r="Q50" s="5">
        <v>202</v>
      </c>
    </row>
    <row r="51" spans="1:17" x14ac:dyDescent="0.25">
      <c r="A51" s="23">
        <v>8</v>
      </c>
      <c r="B51" s="15"/>
      <c r="C51" s="6" t="s">
        <v>68</v>
      </c>
      <c r="D51" s="16">
        <v>1</v>
      </c>
      <c r="E51" s="16"/>
      <c r="F51" s="16"/>
      <c r="G51" s="16"/>
      <c r="H51" s="16"/>
      <c r="I51" s="16"/>
      <c r="J51" s="16"/>
      <c r="K51" s="16"/>
      <c r="L51" s="16"/>
      <c r="M51" s="16"/>
      <c r="N51" s="16">
        <v>1</v>
      </c>
      <c r="O51" s="16"/>
      <c r="P51" s="16">
        <v>38</v>
      </c>
      <c r="Q51" s="5">
        <v>361</v>
      </c>
    </row>
    <row r="52" spans="1:17" x14ac:dyDescent="0.25">
      <c r="A52" s="23"/>
      <c r="B52" s="7"/>
      <c r="C52" s="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25">
      <c r="A53" s="23"/>
      <c r="B53" s="36" t="s">
        <v>106</v>
      </c>
      <c r="C53" s="36"/>
      <c r="D53" s="11">
        <f t="shared" ref="D53:Q53" si="2">SUM(D44:D52)</f>
        <v>4</v>
      </c>
      <c r="E53" s="11">
        <f t="shared" si="2"/>
        <v>5</v>
      </c>
      <c r="F53" s="11">
        <f t="shared" si="2"/>
        <v>0</v>
      </c>
      <c r="G53" s="11">
        <f t="shared" si="2"/>
        <v>0</v>
      </c>
      <c r="H53" s="11">
        <f t="shared" si="2"/>
        <v>0</v>
      </c>
      <c r="I53" s="11">
        <f t="shared" si="2"/>
        <v>0</v>
      </c>
      <c r="J53" s="11">
        <f t="shared" si="2"/>
        <v>0</v>
      </c>
      <c r="K53" s="11">
        <f t="shared" si="2"/>
        <v>0</v>
      </c>
      <c r="L53" s="11">
        <f t="shared" si="2"/>
        <v>0</v>
      </c>
      <c r="M53" s="11">
        <f t="shared" si="2"/>
        <v>0</v>
      </c>
      <c r="N53" s="11">
        <f t="shared" si="2"/>
        <v>9</v>
      </c>
      <c r="O53" s="11">
        <f t="shared" si="2"/>
        <v>0</v>
      </c>
      <c r="P53" s="11">
        <f t="shared" si="2"/>
        <v>1164</v>
      </c>
      <c r="Q53" s="11">
        <f t="shared" si="2"/>
        <v>11965</v>
      </c>
    </row>
    <row r="54" spans="1:17" x14ac:dyDescent="0.25">
      <c r="A54" s="23"/>
      <c r="B54" s="31"/>
      <c r="C54" s="3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50" x14ac:dyDescent="0.25">
      <c r="A55" s="24" t="s">
        <v>107</v>
      </c>
      <c r="B55" s="18" t="s">
        <v>69</v>
      </c>
      <c r="C55" s="19" t="s">
        <v>0</v>
      </c>
      <c r="D55" s="4" t="s">
        <v>108</v>
      </c>
      <c r="E55" s="4" t="s">
        <v>109</v>
      </c>
      <c r="F55" s="4" t="s">
        <v>110</v>
      </c>
      <c r="G55" s="4" t="s">
        <v>111</v>
      </c>
      <c r="H55" s="18" t="s">
        <v>112</v>
      </c>
      <c r="I55" s="18" t="s">
        <v>113</v>
      </c>
      <c r="J55" s="18" t="s">
        <v>115</v>
      </c>
      <c r="K55" s="18" t="s">
        <v>114</v>
      </c>
      <c r="L55" s="18" t="s">
        <v>116</v>
      </c>
      <c r="M55" s="18" t="s">
        <v>117</v>
      </c>
      <c r="N55" s="19" t="s">
        <v>103</v>
      </c>
      <c r="O55" s="19" t="s">
        <v>104</v>
      </c>
      <c r="P55" s="19" t="s">
        <v>105</v>
      </c>
      <c r="Q55" s="19" t="s">
        <v>100</v>
      </c>
    </row>
    <row r="56" spans="1:17" x14ac:dyDescent="0.25">
      <c r="A56" s="23">
        <v>1</v>
      </c>
      <c r="B56" s="7" t="s">
        <v>69</v>
      </c>
      <c r="C56" s="7" t="s">
        <v>70</v>
      </c>
      <c r="D56" s="8">
        <v>5</v>
      </c>
      <c r="E56" s="8"/>
      <c r="F56" s="8">
        <v>2</v>
      </c>
      <c r="G56" s="8"/>
      <c r="H56" s="8"/>
      <c r="I56" s="8"/>
      <c r="J56" s="8"/>
      <c r="K56" s="8"/>
      <c r="L56" s="8"/>
      <c r="M56" s="8"/>
      <c r="N56" s="8">
        <v>1</v>
      </c>
      <c r="O56" s="8"/>
      <c r="P56" s="8">
        <v>300</v>
      </c>
      <c r="Q56" s="8">
        <v>3600</v>
      </c>
    </row>
    <row r="57" spans="1:17" x14ac:dyDescent="0.25">
      <c r="A57" s="23">
        <v>2</v>
      </c>
      <c r="B57" s="7" t="s">
        <v>71</v>
      </c>
      <c r="C57" s="7" t="s">
        <v>72</v>
      </c>
      <c r="D57" s="8">
        <v>3</v>
      </c>
      <c r="E57" s="8"/>
      <c r="F57" s="8"/>
      <c r="G57" s="8"/>
      <c r="H57" s="8"/>
      <c r="I57" s="8"/>
      <c r="J57" s="8"/>
      <c r="K57" s="8"/>
      <c r="L57" s="8"/>
      <c r="M57" s="8"/>
      <c r="N57" s="8">
        <v>2</v>
      </c>
      <c r="O57" s="8"/>
      <c r="P57" s="8">
        <v>150</v>
      </c>
      <c r="Q57" s="8">
        <v>1800</v>
      </c>
    </row>
    <row r="58" spans="1:17" x14ac:dyDescent="0.25">
      <c r="A58" s="23">
        <v>3</v>
      </c>
      <c r="B58" s="7" t="s">
        <v>73</v>
      </c>
      <c r="C58" s="7" t="s">
        <v>72</v>
      </c>
      <c r="D58" s="8">
        <v>2</v>
      </c>
      <c r="E58" s="8"/>
      <c r="F58" s="8"/>
      <c r="G58" s="8"/>
      <c r="H58" s="8"/>
      <c r="I58" s="8"/>
      <c r="J58" s="8"/>
      <c r="K58" s="8"/>
      <c r="L58" s="8"/>
      <c r="M58" s="8"/>
      <c r="N58" s="8">
        <v>2</v>
      </c>
      <c r="O58" s="8"/>
      <c r="P58" s="8">
        <v>120</v>
      </c>
      <c r="Q58" s="8">
        <v>1440</v>
      </c>
    </row>
    <row r="59" spans="1:17" ht="30" x14ac:dyDescent="0.25">
      <c r="A59" s="23">
        <v>4</v>
      </c>
      <c r="B59" s="7" t="s">
        <v>74</v>
      </c>
      <c r="C59" s="7" t="s">
        <v>75</v>
      </c>
      <c r="D59" s="8">
        <v>2</v>
      </c>
      <c r="E59" s="8"/>
      <c r="F59" s="8"/>
      <c r="G59" s="8"/>
      <c r="H59" s="8"/>
      <c r="I59" s="8"/>
      <c r="J59" s="8"/>
      <c r="K59" s="8"/>
      <c r="L59" s="8"/>
      <c r="M59" s="8"/>
      <c r="N59" s="8">
        <v>1</v>
      </c>
      <c r="O59" s="8"/>
      <c r="P59" s="8">
        <v>80</v>
      </c>
      <c r="Q59" s="8">
        <v>960</v>
      </c>
    </row>
    <row r="60" spans="1:17" ht="30" x14ac:dyDescent="0.25">
      <c r="A60" s="23">
        <v>5</v>
      </c>
      <c r="B60" s="7" t="s">
        <v>76</v>
      </c>
      <c r="C60" s="7" t="s">
        <v>75</v>
      </c>
      <c r="D60" s="8">
        <v>1</v>
      </c>
      <c r="E60" s="8"/>
      <c r="F60" s="8"/>
      <c r="G60" s="8"/>
      <c r="H60" s="8"/>
      <c r="I60" s="8"/>
      <c r="J60" s="8"/>
      <c r="K60" s="8"/>
      <c r="L60" s="8"/>
      <c r="M60" s="8"/>
      <c r="N60" s="8">
        <v>1</v>
      </c>
      <c r="O60" s="8"/>
      <c r="P60" s="8">
        <v>80</v>
      </c>
      <c r="Q60" s="8">
        <v>960</v>
      </c>
    </row>
    <row r="61" spans="1:17" x14ac:dyDescent="0.25">
      <c r="A61" s="23">
        <v>6</v>
      </c>
      <c r="B61" s="7" t="s">
        <v>71</v>
      </c>
      <c r="C61" s="7" t="s">
        <v>77</v>
      </c>
      <c r="D61" s="8">
        <v>1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>
        <v>80</v>
      </c>
      <c r="Q61" s="8">
        <v>960</v>
      </c>
    </row>
    <row r="62" spans="1:17" x14ac:dyDescent="0.25">
      <c r="A62" s="23">
        <v>7</v>
      </c>
      <c r="B62" s="7" t="s">
        <v>78</v>
      </c>
      <c r="C62" s="7" t="s">
        <v>79</v>
      </c>
      <c r="D62" s="8">
        <v>3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>
        <v>220</v>
      </c>
      <c r="Q62" s="8">
        <v>2640</v>
      </c>
    </row>
    <row r="63" spans="1:17" x14ac:dyDescent="0.25">
      <c r="A63" s="23">
        <v>8</v>
      </c>
      <c r="B63" s="7" t="s">
        <v>80</v>
      </c>
      <c r="C63" s="7" t="s">
        <v>64</v>
      </c>
      <c r="D63" s="8">
        <v>1</v>
      </c>
      <c r="E63" s="8"/>
      <c r="F63" s="8"/>
      <c r="G63" s="8"/>
      <c r="H63" s="8"/>
      <c r="I63" s="8"/>
      <c r="J63" s="8"/>
      <c r="K63" s="8"/>
      <c r="L63" s="8"/>
      <c r="M63" s="8"/>
      <c r="N63" s="8">
        <v>2</v>
      </c>
      <c r="O63" s="8"/>
      <c r="P63" s="8">
        <v>300</v>
      </c>
      <c r="Q63" s="8">
        <v>3600</v>
      </c>
    </row>
    <row r="64" spans="1:17" ht="30" x14ac:dyDescent="0.25">
      <c r="A64" s="23">
        <v>9</v>
      </c>
      <c r="B64" s="7" t="s">
        <v>81</v>
      </c>
      <c r="C64" s="7" t="s">
        <v>82</v>
      </c>
      <c r="D64" s="8">
        <v>1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>
        <v>80</v>
      </c>
      <c r="Q64" s="8">
        <v>960</v>
      </c>
    </row>
    <row r="65" spans="1:17" ht="30" x14ac:dyDescent="0.25">
      <c r="A65" s="23">
        <v>10</v>
      </c>
      <c r="B65" s="7" t="s">
        <v>83</v>
      </c>
      <c r="C65" s="7" t="s">
        <v>84</v>
      </c>
      <c r="D65" s="8">
        <v>1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>
        <v>80</v>
      </c>
      <c r="Q65" s="8">
        <v>960</v>
      </c>
    </row>
    <row r="66" spans="1:17" ht="30" x14ac:dyDescent="0.25">
      <c r="A66" s="23">
        <v>11</v>
      </c>
      <c r="B66" s="7" t="s">
        <v>85</v>
      </c>
      <c r="C66" s="7" t="s">
        <v>86</v>
      </c>
      <c r="D66" s="8">
        <v>1</v>
      </c>
      <c r="E66" s="8"/>
      <c r="F66" s="8"/>
      <c r="G66" s="8"/>
      <c r="H66" s="8"/>
      <c r="I66" s="8"/>
      <c r="J66" s="8"/>
      <c r="K66" s="8"/>
      <c r="L66" s="8"/>
      <c r="M66" s="8"/>
      <c r="N66" s="8">
        <v>1</v>
      </c>
      <c r="O66" s="8"/>
      <c r="P66" s="8">
        <v>400</v>
      </c>
      <c r="Q66" s="8">
        <v>4800</v>
      </c>
    </row>
    <row r="67" spans="1:17" ht="45" x14ac:dyDescent="0.25">
      <c r="A67" s="23">
        <v>12</v>
      </c>
      <c r="B67" s="7" t="s">
        <v>87</v>
      </c>
      <c r="C67" s="7" t="s">
        <v>88</v>
      </c>
      <c r="D67" s="8">
        <v>1</v>
      </c>
      <c r="E67" s="8"/>
      <c r="F67" s="8"/>
      <c r="G67" s="8"/>
      <c r="H67" s="8"/>
      <c r="I67" s="8"/>
      <c r="J67" s="8"/>
      <c r="K67" s="8"/>
      <c r="L67" s="8"/>
      <c r="M67" s="8"/>
      <c r="N67" s="8">
        <v>1</v>
      </c>
      <c r="O67" s="8"/>
      <c r="P67" s="8">
        <v>400</v>
      </c>
      <c r="Q67" s="8">
        <v>4800</v>
      </c>
    </row>
    <row r="68" spans="1:17" ht="30" x14ac:dyDescent="0.25">
      <c r="A68" s="23">
        <v>13</v>
      </c>
      <c r="B68" s="7" t="s">
        <v>89</v>
      </c>
      <c r="C68" s="7" t="s">
        <v>90</v>
      </c>
      <c r="D68" s="12">
        <v>1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>
        <v>80</v>
      </c>
      <c r="Q68" s="8">
        <v>960</v>
      </c>
    </row>
    <row r="69" spans="1:17" ht="45" x14ac:dyDescent="0.25">
      <c r="A69" s="23">
        <v>14</v>
      </c>
      <c r="B69" s="7" t="s">
        <v>91</v>
      </c>
      <c r="C69" s="7" t="s">
        <v>92</v>
      </c>
      <c r="D69" s="12">
        <v>1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>
        <v>80</v>
      </c>
      <c r="Q69" s="8">
        <v>960</v>
      </c>
    </row>
    <row r="70" spans="1:17" ht="30" x14ac:dyDescent="0.25">
      <c r="A70" s="23">
        <v>15</v>
      </c>
      <c r="B70" s="7" t="s">
        <v>93</v>
      </c>
      <c r="C70" s="7" t="s">
        <v>120</v>
      </c>
      <c r="D70" s="12">
        <v>1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>
        <v>80</v>
      </c>
      <c r="Q70" s="8">
        <v>960</v>
      </c>
    </row>
    <row r="71" spans="1:17" ht="45" x14ac:dyDescent="0.25">
      <c r="A71" s="23">
        <v>16</v>
      </c>
      <c r="B71" s="7" t="s">
        <v>95</v>
      </c>
      <c r="C71" s="7" t="s">
        <v>94</v>
      </c>
      <c r="D71" s="12">
        <v>1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>
        <v>80</v>
      </c>
      <c r="Q71" s="8">
        <v>960</v>
      </c>
    </row>
    <row r="72" spans="1:17" ht="30" x14ac:dyDescent="0.25">
      <c r="A72" s="23">
        <v>17</v>
      </c>
      <c r="B72" s="7" t="s">
        <v>97</v>
      </c>
      <c r="C72" s="7" t="s">
        <v>96</v>
      </c>
      <c r="D72" s="12">
        <v>1</v>
      </c>
      <c r="E72" s="12"/>
      <c r="F72" s="12"/>
      <c r="G72" s="12"/>
      <c r="H72" s="12"/>
      <c r="I72" s="12"/>
      <c r="J72" s="12"/>
      <c r="K72" s="12"/>
      <c r="L72" s="12"/>
      <c r="M72" s="12"/>
      <c r="N72" s="12">
        <v>1</v>
      </c>
      <c r="O72" s="12"/>
      <c r="P72" s="12">
        <v>80</v>
      </c>
      <c r="Q72" s="12">
        <v>960</v>
      </c>
    </row>
    <row r="73" spans="1:17" x14ac:dyDescent="0.25">
      <c r="A73" s="23"/>
      <c r="B73" s="36" t="s">
        <v>106</v>
      </c>
      <c r="C73" s="36"/>
      <c r="D73" s="11">
        <f t="shared" ref="D73:Q73" si="3">SUM(D56:D72)</f>
        <v>27</v>
      </c>
      <c r="E73" s="11">
        <f t="shared" si="3"/>
        <v>0</v>
      </c>
      <c r="F73" s="11">
        <f t="shared" si="3"/>
        <v>2</v>
      </c>
      <c r="G73" s="11">
        <f t="shared" si="3"/>
        <v>0</v>
      </c>
      <c r="H73" s="11">
        <f t="shared" si="3"/>
        <v>0</v>
      </c>
      <c r="I73" s="11">
        <f t="shared" si="3"/>
        <v>0</v>
      </c>
      <c r="J73" s="11">
        <f t="shared" si="3"/>
        <v>0</v>
      </c>
      <c r="K73" s="11">
        <f t="shared" si="3"/>
        <v>0</v>
      </c>
      <c r="L73" s="11">
        <f t="shared" si="3"/>
        <v>0</v>
      </c>
      <c r="M73" s="11">
        <f t="shared" si="3"/>
        <v>0</v>
      </c>
      <c r="N73" s="11">
        <f t="shared" si="3"/>
        <v>12</v>
      </c>
      <c r="O73" s="11">
        <f t="shared" si="3"/>
        <v>0</v>
      </c>
      <c r="P73" s="11">
        <f t="shared" si="3"/>
        <v>2690</v>
      </c>
      <c r="Q73" s="11">
        <f t="shared" si="3"/>
        <v>32280</v>
      </c>
    </row>
    <row r="74" spans="1:17" x14ac:dyDescent="0.25">
      <c r="C74" s="1"/>
    </row>
    <row r="75" spans="1:17" x14ac:dyDescent="0.25">
      <c r="B75"/>
    </row>
    <row r="76" spans="1:17" x14ac:dyDescent="0.25">
      <c r="B76"/>
    </row>
    <row r="77" spans="1:17" x14ac:dyDescent="0.25">
      <c r="B77"/>
    </row>
    <row r="78" spans="1:17" x14ac:dyDescent="0.25">
      <c r="B78"/>
    </row>
    <row r="79" spans="1:17" x14ac:dyDescent="0.25">
      <c r="B79"/>
    </row>
    <row r="80" spans="1:17" x14ac:dyDescent="0.25">
      <c r="B80"/>
    </row>
    <row r="81" spans="2:2" x14ac:dyDescent="0.25">
      <c r="B81"/>
    </row>
    <row r="82" spans="2:2" x14ac:dyDescent="0.25">
      <c r="B82"/>
    </row>
    <row r="83" spans="2:2" ht="15" customHeight="1" x14ac:dyDescent="0.25">
      <c r="B83"/>
    </row>
  </sheetData>
  <mergeCells count="5">
    <mergeCell ref="B73:C73"/>
    <mergeCell ref="A1:Q1"/>
    <mergeCell ref="A2:Q2"/>
    <mergeCell ref="B53:C53"/>
    <mergeCell ref="B41:C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Kaire Vanaveski</dc:creator>
  <cp:lastModifiedBy>Kristin-Kaire Valksaar</cp:lastModifiedBy>
  <dcterms:created xsi:type="dcterms:W3CDTF">2023-10-23T14:28:14Z</dcterms:created>
  <dcterms:modified xsi:type="dcterms:W3CDTF">2024-03-01T09:04:31Z</dcterms:modified>
</cp:coreProperties>
</file>